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4340" windowHeight="9768" activeTab="0"/>
  </bookViews>
  <sheets>
    <sheet name="Data Sheet" sheetId="1" r:id="rId1"/>
  </sheets>
  <definedNames/>
  <calcPr fullCalcOnLoad="1"/>
</workbook>
</file>

<file path=xl/sharedStrings.xml><?xml version="1.0" encoding="utf-8"?>
<sst xmlns="http://schemas.openxmlformats.org/spreadsheetml/2006/main" count="171" uniqueCount="123">
  <si>
    <t>2010 WESTERN REGIONAL SOFT WINTER WHEAT DATA SHEET</t>
  </si>
  <si>
    <t>Cooperator:</t>
  </si>
  <si>
    <t>Jianli Chen  (University of Idaho)</t>
  </si>
  <si>
    <t>Location: Aberdeen</t>
  </si>
  <si>
    <t>No. of Reps: 3</t>
  </si>
  <si>
    <t>Harvest Plot Area (sq.ft.): 50</t>
  </si>
  <si>
    <t xml:space="preserve">Yield LSD (.05): 27.2 </t>
  </si>
  <si>
    <t>Yield CV%: 1.99006</t>
  </si>
  <si>
    <t>Fertilizer:</t>
  </si>
  <si>
    <t>Seed Date: 2 Oct 2009</t>
  </si>
  <si>
    <t>Harvest Date: 16 August 2010</t>
  </si>
  <si>
    <t>Date/Feekes Growth Stage When Scored</t>
  </si>
  <si>
    <t>PEDIGREE</t>
  </si>
  <si>
    <t>YIELD</t>
  </si>
  <si>
    <t>RANK</t>
  </si>
  <si>
    <t>TEST</t>
  </si>
  <si>
    <t>Stand</t>
  </si>
  <si>
    <t>WINTER</t>
  </si>
  <si>
    <t>HEADING</t>
  </si>
  <si>
    <t>HEIGHT</t>
  </si>
  <si>
    <t>LODGING</t>
  </si>
  <si>
    <t>Grain</t>
  </si>
  <si>
    <t>OTHER</t>
  </si>
  <si>
    <t>ENTRY</t>
  </si>
  <si>
    <t>NAME</t>
  </si>
  <si>
    <t>CLASS</t>
  </si>
  <si>
    <t>WT.</t>
  </si>
  <si>
    <t>Kernel</t>
  </si>
  <si>
    <t>KILL</t>
  </si>
  <si>
    <t>DATE</t>
  </si>
  <si>
    <t>Protien</t>
  </si>
  <si>
    <t>Bu/Ac</t>
  </si>
  <si>
    <t>lbs/bu</t>
  </si>
  <si>
    <t>WT. (g)</t>
  </si>
  <si>
    <t>%</t>
  </si>
  <si>
    <t>0-9</t>
  </si>
  <si>
    <t>from Jan 1</t>
  </si>
  <si>
    <t>cm.</t>
  </si>
  <si>
    <t>BRUNDAGE96</t>
  </si>
  <si>
    <t>SWW</t>
  </si>
  <si>
    <t>CHUKAR</t>
  </si>
  <si>
    <t>Club</t>
  </si>
  <si>
    <t>CHUKAR [WA7855, WA7665/RULO (A9623)]</t>
  </si>
  <si>
    <t>MADSEN</t>
  </si>
  <si>
    <t>PI511673</t>
  </si>
  <si>
    <t>STEPHENS</t>
  </si>
  <si>
    <t>CI017569</t>
  </si>
  <si>
    <t>KW970018.K-006</t>
  </si>
  <si>
    <t>KW940568-6001/KW82277 S4001</t>
  </si>
  <si>
    <t>KW01003H4003R</t>
  </si>
  <si>
    <t>KW940568-6001/KW943742</t>
  </si>
  <si>
    <t>ID98-15306A</t>
  </si>
  <si>
    <t>Simon/Brundage 96</t>
  </si>
  <si>
    <t>IDCF00-475-2DH</t>
  </si>
  <si>
    <t>87-52814A 3*/SF4</t>
  </si>
  <si>
    <t>ARS970184-1C</t>
  </si>
  <si>
    <t>Eltan//WA7665/Rulo</t>
  </si>
  <si>
    <t>OR2060395</t>
  </si>
  <si>
    <t>ROSSINI/1/YSATIS/2/ORACLE//WEATHERFORD/5/WSQ910137/4/SMB/HN4//SPN/3/WTS//YMH/HYS</t>
  </si>
  <si>
    <t>96-282A-1D</t>
  </si>
  <si>
    <t>88-32103A / 87-52814A</t>
  </si>
  <si>
    <t>99-06202A</t>
  </si>
  <si>
    <t>ID-B-96w / 10085-5</t>
  </si>
  <si>
    <t>99-07904A</t>
  </si>
  <si>
    <t>ID-B-96t / 87-52814A</t>
  </si>
  <si>
    <t>IDO663</t>
  </si>
  <si>
    <t>Pioneer 2737W/2*Stephens</t>
  </si>
  <si>
    <t xml:space="preserve">AgriPro 80-3 </t>
  </si>
  <si>
    <t>Stephens *3 / FS4 // Stephens /3/ OR970024</t>
  </si>
  <si>
    <t>99-22705A</t>
  </si>
  <si>
    <t>ID-B-96w // Brundage / 89-54508A</t>
  </si>
  <si>
    <t>00-10701A</t>
  </si>
  <si>
    <t>89-17113A / 92-16705A</t>
  </si>
  <si>
    <t>00-31501A</t>
  </si>
  <si>
    <t>ID-B-96w // 88-32103A / ID-B-96t</t>
  </si>
  <si>
    <t>5J030662-4</t>
  </si>
  <si>
    <t>(J00C0037/Stephens)-p1/J99C0009-1</t>
  </si>
  <si>
    <t>5J030648-4</t>
  </si>
  <si>
    <t>(Albion/Eltan)-p4/Finch-1</t>
  </si>
  <si>
    <t>5J030731-2</t>
  </si>
  <si>
    <t>(J99C0009/Rod)-p3//J99C0009-1</t>
  </si>
  <si>
    <t>F/E-111</t>
  </si>
  <si>
    <t>Finch/Eltan</t>
  </si>
  <si>
    <t>F/E-39</t>
  </si>
  <si>
    <t>BZ6W02-616</t>
  </si>
  <si>
    <t>Brundage/Mohler</t>
  </si>
  <si>
    <t>BZ6W02-647</t>
  </si>
  <si>
    <t>Cashup/Madsen//Brundage</t>
  </si>
  <si>
    <t>BZ6W07-436</t>
  </si>
  <si>
    <t>WestBred 470*2/Cashup</t>
  </si>
  <si>
    <t>OR2070011</t>
  </si>
  <si>
    <t>TUBBS/ID92-22407A</t>
  </si>
  <si>
    <t>OR2070385</t>
  </si>
  <si>
    <t>TUBBS*2/NSA 99-1449</t>
  </si>
  <si>
    <t>OR2070608</t>
  </si>
  <si>
    <t>FOOTE/NSL WW41//WEATHERFORD</t>
  </si>
  <si>
    <t>OR2070870</t>
  </si>
  <si>
    <t>OR951431/NSA 94-2137</t>
  </si>
  <si>
    <t>OR2071029</t>
  </si>
  <si>
    <t>Tubbs/NSA 99-0626</t>
  </si>
  <si>
    <t>OR2071071</t>
  </si>
  <si>
    <t>NSL 99-4160/Tubbs</t>
  </si>
  <si>
    <t>OR2071628</t>
  </si>
  <si>
    <t>OR9801756/NSA 99-0792//OR9801757</t>
  </si>
  <si>
    <t>OR2071681</t>
  </si>
  <si>
    <t>CLAIRE/*2 TUBBS</t>
  </si>
  <si>
    <t>KW08020</t>
  </si>
  <si>
    <t>Excelsior/BYDsel//Bulk Selection</t>
  </si>
  <si>
    <t>ARS970161-3L</t>
  </si>
  <si>
    <t>Dusty//MDNsib/Dusty///TRES//MDNsib/TRES</t>
  </si>
  <si>
    <t>ARS97230-6C</t>
  </si>
  <si>
    <t>WA7697//WA7665/RULO</t>
  </si>
  <si>
    <t>ARS970042-1C</t>
  </si>
  <si>
    <t>WA7665/WA7666//CODA///WA7437/WA7665</t>
  </si>
  <si>
    <t>ARS98356-2C</t>
  </si>
  <si>
    <t>A9618/93CL0081</t>
  </si>
  <si>
    <t>ARS980495-2L</t>
  </si>
  <si>
    <t>WA7853/OR908369</t>
  </si>
  <si>
    <t>MEAN</t>
  </si>
  <si>
    <t>LSD (0.05)</t>
  </si>
  <si>
    <t>CV</t>
  </si>
  <si>
    <t>3 reps</t>
  </si>
  <si>
    <t>2 reps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</si>
</sst>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\(##\)"/>
    <numFmt numFmtId="168" formatCode="0.00000"/>
    <numFmt numFmtId="169" formatCode="0.000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0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0" fillId="0" borderId="10" xfId="0" applyBorder="1" applyAlignment="1">
      <alignment/>
    </xf>
    <xf numFmtId="0" fontId="21" fillId="0" borderId="11" xfId="0" applyFont="1" applyBorder="1" applyAlignment="1">
      <alignment/>
    </xf>
    <xf numFmtId="0" fontId="0" fillId="0" borderId="11" xfId="0" applyBorder="1" applyAlignment="1">
      <alignment/>
    </xf>
    <xf numFmtId="15" fontId="21" fillId="0" borderId="10" xfId="0" applyNumberFormat="1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0" fillId="0" borderId="14" xfId="0" applyBorder="1" applyAlignment="1">
      <alignment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16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wrapText="1"/>
    </xf>
    <xf numFmtId="0" fontId="21" fillId="0" borderId="20" xfId="0" applyFont="1" applyBorder="1" applyAlignment="1">
      <alignment horizontal="center"/>
    </xf>
    <xf numFmtId="0" fontId="21" fillId="0" borderId="21" xfId="0" applyFont="1" applyBorder="1" applyAlignment="1">
      <alignment/>
    </xf>
    <xf numFmtId="0" fontId="0" fillId="24" borderId="22" xfId="0" applyFont="1" applyFill="1" applyBorder="1" applyAlignment="1">
      <alignment horizontal="center"/>
    </xf>
    <xf numFmtId="0" fontId="0" fillId="24" borderId="23" xfId="0" applyFont="1" applyFill="1" applyBorder="1" applyAlignment="1">
      <alignment horizontal="left" wrapText="1"/>
    </xf>
    <xf numFmtId="164" fontId="21" fillId="0" borderId="23" xfId="0" applyNumberFormat="1" applyFont="1" applyBorder="1" applyAlignment="1">
      <alignment/>
    </xf>
    <xf numFmtId="167" fontId="21" fillId="0" borderId="23" xfId="0" applyNumberFormat="1" applyFont="1" applyBorder="1" applyAlignment="1">
      <alignment/>
    </xf>
    <xf numFmtId="0" fontId="21" fillId="0" borderId="23" xfId="0" applyFont="1" applyBorder="1" applyAlignment="1">
      <alignment/>
    </xf>
    <xf numFmtId="1" fontId="21" fillId="0" borderId="23" xfId="0" applyNumberFormat="1" applyFont="1" applyBorder="1" applyAlignment="1">
      <alignment/>
    </xf>
    <xf numFmtId="0" fontId="21" fillId="0" borderId="24" xfId="0" applyFont="1" applyBorder="1" applyAlignment="1">
      <alignment/>
    </xf>
    <xf numFmtId="0" fontId="0" fillId="24" borderId="25" xfId="0" applyFont="1" applyFill="1" applyBorder="1" applyAlignment="1">
      <alignment horizontal="center"/>
    </xf>
    <xf numFmtId="0" fontId="0" fillId="24" borderId="26" xfId="0" applyFont="1" applyFill="1" applyBorder="1" applyAlignment="1">
      <alignment horizontal="left" wrapText="1"/>
    </xf>
    <xf numFmtId="0" fontId="0" fillId="24" borderId="26" xfId="0" applyFont="1" applyFill="1" applyBorder="1" applyAlignment="1">
      <alignment/>
    </xf>
    <xf numFmtId="164" fontId="21" fillId="0" borderId="26" xfId="0" applyNumberFormat="1" applyFont="1" applyBorder="1" applyAlignment="1">
      <alignment/>
    </xf>
    <xf numFmtId="167" fontId="21" fillId="0" borderId="26" xfId="0" applyNumberFormat="1" applyFont="1" applyBorder="1" applyAlignment="1">
      <alignment/>
    </xf>
    <xf numFmtId="0" fontId="21" fillId="0" borderId="26" xfId="0" applyFont="1" applyBorder="1" applyAlignment="1">
      <alignment/>
    </xf>
    <xf numFmtId="1" fontId="21" fillId="0" borderId="26" xfId="0" applyNumberFormat="1" applyFont="1" applyBorder="1" applyAlignment="1">
      <alignment/>
    </xf>
    <xf numFmtId="0" fontId="21" fillId="0" borderId="27" xfId="0" applyFont="1" applyBorder="1" applyAlignment="1">
      <alignment/>
    </xf>
    <xf numFmtId="0" fontId="0" fillId="24" borderId="26" xfId="0" applyFont="1" applyFill="1" applyBorder="1" applyAlignment="1">
      <alignment horizontal="left"/>
    </xf>
    <xf numFmtId="0" fontId="0" fillId="24" borderId="26" xfId="0" applyFont="1" applyFill="1" applyBorder="1" applyAlignment="1">
      <alignment wrapText="1"/>
    </xf>
    <xf numFmtId="0" fontId="0" fillId="24" borderId="26" xfId="0" applyFont="1" applyFill="1" applyBorder="1" applyAlignment="1">
      <alignment/>
    </xf>
    <xf numFmtId="0" fontId="21" fillId="24" borderId="26" xfId="0" applyFont="1" applyFill="1" applyBorder="1" applyAlignment="1">
      <alignment/>
    </xf>
    <xf numFmtId="0" fontId="0" fillId="24" borderId="26" xfId="0" applyFont="1" applyFill="1" applyBorder="1" applyAlignment="1" quotePrefix="1">
      <alignment/>
    </xf>
    <xf numFmtId="0" fontId="0" fillId="24" borderId="26" xfId="57" applyFont="1" applyFill="1" applyBorder="1">
      <alignment/>
      <protection/>
    </xf>
    <xf numFmtId="0" fontId="0" fillId="24" borderId="26" xfId="57" applyFont="1" applyFill="1" applyBorder="1" applyAlignment="1">
      <alignment horizontal="left"/>
      <protection/>
    </xf>
    <xf numFmtId="0" fontId="22" fillId="24" borderId="26" xfId="0" applyFont="1" applyFill="1" applyBorder="1" applyAlignment="1">
      <alignment/>
    </xf>
    <xf numFmtId="49" fontId="0" fillId="24" borderId="26" xfId="0" applyNumberFormat="1" applyFont="1" applyFill="1" applyBorder="1" applyAlignment="1">
      <alignment/>
    </xf>
    <xf numFmtId="0" fontId="22" fillId="24" borderId="26" xfId="0" applyFont="1" applyFill="1" applyBorder="1" applyAlignment="1">
      <alignment wrapText="1"/>
    </xf>
    <xf numFmtId="164" fontId="21" fillId="0" borderId="26" xfId="0" applyNumberFormat="1" applyFont="1" applyBorder="1" applyAlignment="1">
      <alignment horizontal="right"/>
    </xf>
    <xf numFmtId="0" fontId="0" fillId="0" borderId="26" xfId="0" applyBorder="1" applyAlignment="1">
      <alignment/>
    </xf>
    <xf numFmtId="0" fontId="0" fillId="24" borderId="28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24" borderId="29" xfId="0" applyFont="1" applyFill="1" applyBorder="1" applyAlignment="1">
      <alignment/>
    </xf>
    <xf numFmtId="164" fontId="21" fillId="0" borderId="29" xfId="0" applyNumberFormat="1" applyFont="1" applyBorder="1" applyAlignment="1">
      <alignment/>
    </xf>
    <xf numFmtId="167" fontId="21" fillId="0" borderId="29" xfId="0" applyNumberFormat="1" applyFont="1" applyBorder="1" applyAlignment="1">
      <alignment/>
    </xf>
    <xf numFmtId="164" fontId="21" fillId="0" borderId="29" xfId="0" applyNumberFormat="1" applyFont="1" applyBorder="1" applyAlignment="1">
      <alignment horizontal="right"/>
    </xf>
    <xf numFmtId="0" fontId="21" fillId="0" borderId="29" xfId="0" applyFont="1" applyBorder="1" applyAlignment="1">
      <alignment/>
    </xf>
    <xf numFmtId="1" fontId="21" fillId="0" borderId="29" xfId="0" applyNumberFormat="1" applyFont="1" applyBorder="1" applyAlignment="1">
      <alignment/>
    </xf>
    <xf numFmtId="0" fontId="21" fillId="0" borderId="30" xfId="0" applyFont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vertical="top"/>
    </xf>
    <xf numFmtId="0" fontId="21" fillId="0" borderId="31" xfId="0" applyFont="1" applyBorder="1" applyAlignment="1">
      <alignment horizontal="right"/>
    </xf>
    <xf numFmtId="2" fontId="21" fillId="0" borderId="32" xfId="0" applyNumberFormat="1" applyFont="1" applyBorder="1" applyAlignment="1">
      <alignment vertical="top"/>
    </xf>
    <xf numFmtId="0" fontId="21" fillId="0" borderId="32" xfId="0" applyFont="1" applyBorder="1" applyAlignment="1">
      <alignment vertical="top"/>
    </xf>
    <xf numFmtId="164" fontId="21" fillId="0" borderId="32" xfId="0" applyNumberFormat="1" applyFont="1" applyBorder="1" applyAlignment="1">
      <alignment vertical="top"/>
    </xf>
    <xf numFmtId="0" fontId="0" fillId="0" borderId="32" xfId="0" applyBorder="1" applyAlignment="1">
      <alignment vertical="top"/>
    </xf>
    <xf numFmtId="0" fontId="0" fillId="0" borderId="33" xfId="0" applyBorder="1" applyAlignment="1">
      <alignment vertical="top"/>
    </xf>
    <xf numFmtId="0" fontId="21" fillId="0" borderId="0" xfId="0" applyFont="1" applyBorder="1" applyAlignment="1">
      <alignment horizontal="center" vertical="center"/>
    </xf>
    <xf numFmtId="0" fontId="21" fillId="0" borderId="25" xfId="0" applyFont="1" applyBorder="1" applyAlignment="1">
      <alignment horizontal="right"/>
    </xf>
    <xf numFmtId="2" fontId="21" fillId="0" borderId="26" xfId="0" applyNumberFormat="1" applyFont="1" applyBorder="1" applyAlignment="1">
      <alignment/>
    </xf>
    <xf numFmtId="0" fontId="21" fillId="0" borderId="28" xfId="0" applyFont="1" applyBorder="1" applyAlignment="1">
      <alignment horizontal="right"/>
    </xf>
    <xf numFmtId="166" fontId="21" fillId="0" borderId="29" xfId="0" applyNumberFormat="1" applyFont="1" applyBorder="1" applyAlignment="1">
      <alignment/>
    </xf>
    <xf numFmtId="168" fontId="21" fillId="0" borderId="0" xfId="0" applyNumberFormat="1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">
      <pane ySplit="8" topLeftCell="BM9" activePane="bottomLeft" state="frozen"/>
      <selection pane="topLeft" activeCell="D1" sqref="D1"/>
      <selection pane="bottomLeft" activeCell="E6" sqref="E6"/>
    </sheetView>
  </sheetViews>
  <sheetFormatPr defaultColWidth="9.140625" defaultRowHeight="12.75"/>
  <cols>
    <col min="1" max="1" width="5.57421875" style="57" customWidth="1"/>
    <col min="2" max="2" width="13.00390625" style="57" customWidth="1"/>
    <col min="3" max="3" width="7.421875" style="57" customWidth="1"/>
    <col min="4" max="4" width="22.57421875" style="57" customWidth="1"/>
    <col min="5" max="5" width="7.421875" style="57" bestFit="1" customWidth="1"/>
    <col min="6" max="6" width="5.28125" style="57" customWidth="1"/>
    <col min="7" max="7" width="8.00390625" style="57" bestFit="1" customWidth="1"/>
    <col min="8" max="8" width="6.140625" style="57" bestFit="1" customWidth="1"/>
    <col min="9" max="9" width="5.57421875" style="57" customWidth="1"/>
    <col min="10" max="10" width="6.421875" style="57" bestFit="1" customWidth="1"/>
    <col min="11" max="11" width="8.421875" style="57" bestFit="1" customWidth="1"/>
    <col min="12" max="12" width="7.421875" style="57" bestFit="1" customWidth="1"/>
    <col min="13" max="13" width="7.57421875" style="57" bestFit="1" customWidth="1"/>
    <col min="14" max="14" width="7.421875" style="57" bestFit="1" customWidth="1"/>
    <col min="15" max="17" width="5.8515625" style="57" bestFit="1" customWidth="1"/>
  </cols>
  <sheetData>
    <row r="1" spans="1:17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2" customHeight="1">
      <c r="A2" s="2" t="s">
        <v>1</v>
      </c>
      <c r="B2" s="2" t="s">
        <v>2</v>
      </c>
      <c r="C2" s="2"/>
      <c r="D2" s="2"/>
      <c r="E2" s="2"/>
      <c r="F2" s="2" t="s">
        <v>3</v>
      </c>
      <c r="G2" s="2"/>
      <c r="H2" s="2"/>
      <c r="I2" s="2"/>
      <c r="J2" s="2"/>
      <c r="K2" s="2"/>
      <c r="L2" s="2"/>
      <c r="M2" s="2"/>
      <c r="N2" s="2"/>
      <c r="O2" s="2"/>
      <c r="P2" s="3"/>
      <c r="Q2" s="3"/>
    </row>
    <row r="3" spans="1:17" ht="12" customHeight="1">
      <c r="A3" s="2" t="s">
        <v>4</v>
      </c>
      <c r="B3" s="2"/>
      <c r="C3" s="2" t="s">
        <v>5</v>
      </c>
      <c r="D3" s="2"/>
      <c r="E3" s="2"/>
      <c r="F3" s="2" t="s">
        <v>6</v>
      </c>
      <c r="G3" s="2"/>
      <c r="H3" s="2"/>
      <c r="I3" s="2" t="s">
        <v>7</v>
      </c>
      <c r="J3" s="2"/>
      <c r="K3" s="2"/>
      <c r="L3" s="2"/>
      <c r="M3" s="2"/>
      <c r="N3" s="2"/>
      <c r="O3" s="4"/>
      <c r="P3" s="5"/>
      <c r="Q3" s="5"/>
    </row>
    <row r="4" spans="1:17" ht="12" customHeight="1">
      <c r="A4" s="2" t="s">
        <v>8</v>
      </c>
      <c r="B4" s="2"/>
      <c r="C4" s="2"/>
      <c r="D4" s="2"/>
      <c r="E4" s="2"/>
      <c r="F4" s="2" t="s">
        <v>9</v>
      </c>
      <c r="G4" s="2"/>
      <c r="H4" s="2"/>
      <c r="I4" s="2" t="s">
        <v>10</v>
      </c>
      <c r="J4" s="6"/>
      <c r="K4" s="2"/>
      <c r="L4" s="2"/>
      <c r="M4" s="2"/>
      <c r="N4" s="2"/>
      <c r="O4" s="4"/>
      <c r="P4" s="5"/>
      <c r="Q4" s="5"/>
    </row>
    <row r="5" spans="1:17" ht="12" customHeight="1" thickBot="1">
      <c r="A5" s="7" t="s">
        <v>11</v>
      </c>
      <c r="B5" s="8"/>
      <c r="C5" s="8"/>
      <c r="D5" s="8"/>
      <c r="E5" s="8"/>
      <c r="F5" s="8"/>
      <c r="G5" s="8"/>
      <c r="H5" s="7"/>
      <c r="I5" s="9"/>
      <c r="J5" s="7"/>
      <c r="K5" s="9"/>
      <c r="L5" s="7"/>
      <c r="M5" s="7"/>
      <c r="N5" s="7"/>
      <c r="O5" s="10"/>
      <c r="P5" s="11"/>
      <c r="Q5" s="11"/>
    </row>
    <row r="6" spans="1:17" ht="12" customHeight="1">
      <c r="A6" s="12"/>
      <c r="B6" s="13"/>
      <c r="C6" s="14"/>
      <c r="D6" s="15" t="s">
        <v>12</v>
      </c>
      <c r="E6" s="15" t="s">
        <v>13</v>
      </c>
      <c r="F6" s="15" t="s">
        <v>14</v>
      </c>
      <c r="G6" s="15" t="s">
        <v>15</v>
      </c>
      <c r="H6" s="15">
        <v>100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5" t="s">
        <v>22</v>
      </c>
      <c r="P6" s="15" t="s">
        <v>22</v>
      </c>
      <c r="Q6" s="16" t="s">
        <v>22</v>
      </c>
    </row>
    <row r="7" spans="1:17" ht="12" customHeight="1">
      <c r="A7" s="17" t="s">
        <v>23</v>
      </c>
      <c r="B7" s="9" t="s">
        <v>24</v>
      </c>
      <c r="C7" s="18" t="s">
        <v>25</v>
      </c>
      <c r="D7" s="7"/>
      <c r="E7" s="9"/>
      <c r="F7" s="9"/>
      <c r="G7" s="9" t="s">
        <v>26</v>
      </c>
      <c r="H7" s="9" t="s">
        <v>27</v>
      </c>
      <c r="I7" s="9"/>
      <c r="J7" s="9" t="s">
        <v>28</v>
      </c>
      <c r="K7" s="9" t="s">
        <v>29</v>
      </c>
      <c r="L7" s="9"/>
      <c r="M7" s="9"/>
      <c r="N7" s="9" t="s">
        <v>30</v>
      </c>
      <c r="O7" s="9"/>
      <c r="P7" s="9"/>
      <c r="Q7" s="19"/>
    </row>
    <row r="8" spans="1:17" ht="10.5" customHeight="1" thickBot="1">
      <c r="A8" s="17"/>
      <c r="B8" s="20"/>
      <c r="C8" s="20"/>
      <c r="D8" s="7"/>
      <c r="E8" s="9" t="s">
        <v>31</v>
      </c>
      <c r="F8" s="9"/>
      <c r="G8" s="9" t="s">
        <v>32</v>
      </c>
      <c r="H8" s="9" t="s">
        <v>33</v>
      </c>
      <c r="I8" s="9" t="s">
        <v>34</v>
      </c>
      <c r="J8" s="9" t="s">
        <v>35</v>
      </c>
      <c r="K8" s="9" t="s">
        <v>36</v>
      </c>
      <c r="L8" s="9" t="s">
        <v>37</v>
      </c>
      <c r="M8" s="9" t="s">
        <v>35</v>
      </c>
      <c r="N8" s="9" t="s">
        <v>34</v>
      </c>
      <c r="O8" s="9"/>
      <c r="P8" s="9"/>
      <c r="Q8" s="19"/>
    </row>
    <row r="9" spans="1:17" ht="12" customHeight="1">
      <c r="A9" s="21">
        <v>1</v>
      </c>
      <c r="B9" s="22" t="s">
        <v>38</v>
      </c>
      <c r="C9" s="22" t="s">
        <v>39</v>
      </c>
      <c r="D9" s="22" t="s">
        <v>38</v>
      </c>
      <c r="E9" s="23">
        <v>111.986027</v>
      </c>
      <c r="F9" s="24">
        <f aca="true" t="shared" si="0" ref="F9:F48">RANK(E9,$E$9:$E$48)</f>
        <v>36</v>
      </c>
      <c r="G9" s="23">
        <v>60.369635</v>
      </c>
      <c r="H9" s="25"/>
      <c r="I9" s="26">
        <v>88.3333333</v>
      </c>
      <c r="J9" s="25"/>
      <c r="K9" s="26">
        <v>171.666667</v>
      </c>
      <c r="L9" s="26">
        <v>79.586666582</v>
      </c>
      <c r="M9" s="25">
        <v>0</v>
      </c>
      <c r="N9" s="23">
        <v>12.595</v>
      </c>
      <c r="O9" s="25"/>
      <c r="P9" s="25"/>
      <c r="Q9" s="27"/>
    </row>
    <row r="10" spans="1:17" ht="12" customHeight="1">
      <c r="A10" s="28">
        <v>2</v>
      </c>
      <c r="B10" s="29" t="s">
        <v>40</v>
      </c>
      <c r="C10" s="29" t="s">
        <v>41</v>
      </c>
      <c r="D10" s="30" t="s">
        <v>42</v>
      </c>
      <c r="E10" s="31">
        <v>128.529958</v>
      </c>
      <c r="F10" s="32">
        <f t="shared" si="0"/>
        <v>17</v>
      </c>
      <c r="G10" s="31">
        <v>60.369635</v>
      </c>
      <c r="H10" s="33"/>
      <c r="I10" s="34">
        <v>93.3333333</v>
      </c>
      <c r="J10" s="33"/>
      <c r="K10" s="34">
        <v>175.333333</v>
      </c>
      <c r="L10" s="34">
        <v>88.05333341800001</v>
      </c>
      <c r="M10" s="33">
        <v>0</v>
      </c>
      <c r="N10" s="31">
        <v>12.815</v>
      </c>
      <c r="O10" s="33"/>
      <c r="P10" s="33"/>
      <c r="Q10" s="35"/>
    </row>
    <row r="11" spans="1:17" ht="12" customHeight="1">
      <c r="A11" s="28">
        <v>3</v>
      </c>
      <c r="B11" s="36" t="s">
        <v>43</v>
      </c>
      <c r="C11" s="29" t="s">
        <v>39</v>
      </c>
      <c r="D11" s="37" t="s">
        <v>44</v>
      </c>
      <c r="E11" s="31">
        <v>125.524563</v>
      </c>
      <c r="F11" s="32">
        <f t="shared" si="0"/>
        <v>20</v>
      </c>
      <c r="G11" s="31">
        <v>60.20737</v>
      </c>
      <c r="H11" s="33"/>
      <c r="I11" s="34">
        <v>91.6666667</v>
      </c>
      <c r="J11" s="33"/>
      <c r="K11" s="34">
        <v>173</v>
      </c>
      <c r="L11" s="34">
        <v>84.666666582</v>
      </c>
      <c r="M11" s="33">
        <v>0</v>
      </c>
      <c r="N11" s="31">
        <v>12.775</v>
      </c>
      <c r="O11" s="33"/>
      <c r="P11" s="33"/>
      <c r="Q11" s="35"/>
    </row>
    <row r="12" spans="1:17" ht="12" customHeight="1">
      <c r="A12" s="28">
        <v>4</v>
      </c>
      <c r="B12" s="36" t="s">
        <v>45</v>
      </c>
      <c r="C12" s="29" t="s">
        <v>39</v>
      </c>
      <c r="D12" s="37" t="s">
        <v>46</v>
      </c>
      <c r="E12" s="31">
        <v>133.462772</v>
      </c>
      <c r="F12" s="32">
        <f t="shared" si="0"/>
        <v>9</v>
      </c>
      <c r="G12" s="31">
        <v>60.9552</v>
      </c>
      <c r="H12" s="33"/>
      <c r="I12" s="34">
        <v>90</v>
      </c>
      <c r="J12" s="33"/>
      <c r="K12" s="34">
        <v>170</v>
      </c>
      <c r="L12" s="34">
        <v>88.05333341800001</v>
      </c>
      <c r="M12" s="33">
        <v>0</v>
      </c>
      <c r="N12" s="31">
        <v>11.67</v>
      </c>
      <c r="O12" s="33"/>
      <c r="P12" s="33"/>
      <c r="Q12" s="35"/>
    </row>
    <row r="13" spans="1:17" ht="12" customHeight="1">
      <c r="A13" s="28">
        <v>5</v>
      </c>
      <c r="B13" s="36" t="s">
        <v>47</v>
      </c>
      <c r="C13" s="29" t="s">
        <v>39</v>
      </c>
      <c r="D13" s="30" t="s">
        <v>48</v>
      </c>
      <c r="E13" s="31">
        <v>107.47817</v>
      </c>
      <c r="F13" s="32">
        <f t="shared" si="0"/>
        <v>38</v>
      </c>
      <c r="G13" s="31">
        <v>63.0717</v>
      </c>
      <c r="H13" s="33"/>
      <c r="I13" s="34">
        <v>90</v>
      </c>
      <c r="J13" s="33"/>
      <c r="K13" s="34">
        <v>169.333333</v>
      </c>
      <c r="L13" s="34">
        <v>86.36</v>
      </c>
      <c r="M13" s="33">
        <v>0</v>
      </c>
      <c r="N13" s="31">
        <v>13</v>
      </c>
      <c r="O13" s="33"/>
      <c r="P13" s="33"/>
      <c r="Q13" s="35"/>
    </row>
    <row r="14" spans="1:17" ht="12" customHeight="1">
      <c r="A14" s="28">
        <v>6</v>
      </c>
      <c r="B14" s="36" t="s">
        <v>49</v>
      </c>
      <c r="C14" s="29" t="s">
        <v>39</v>
      </c>
      <c r="D14" s="30" t="s">
        <v>50</v>
      </c>
      <c r="E14" s="31">
        <v>127.511899</v>
      </c>
      <c r="F14" s="32">
        <f t="shared" si="0"/>
        <v>19</v>
      </c>
      <c r="G14" s="31">
        <v>60.88465</v>
      </c>
      <c r="H14" s="33"/>
      <c r="I14" s="34">
        <v>90</v>
      </c>
      <c r="J14" s="33"/>
      <c r="K14" s="34">
        <v>169.333333</v>
      </c>
      <c r="L14" s="34">
        <v>93.133333418</v>
      </c>
      <c r="M14" s="33">
        <v>0</v>
      </c>
      <c r="N14" s="31">
        <v>13.44</v>
      </c>
      <c r="O14" s="33"/>
      <c r="P14" s="33"/>
      <c r="Q14" s="35"/>
    </row>
    <row r="15" spans="1:17" ht="12" customHeight="1">
      <c r="A15" s="28">
        <v>7</v>
      </c>
      <c r="B15" s="36" t="s">
        <v>51</v>
      </c>
      <c r="C15" s="29" t="s">
        <v>39</v>
      </c>
      <c r="D15" s="38" t="s">
        <v>52</v>
      </c>
      <c r="E15" s="31">
        <v>129.906694</v>
      </c>
      <c r="F15" s="32">
        <f t="shared" si="0"/>
        <v>13</v>
      </c>
      <c r="G15" s="31">
        <v>60.482515</v>
      </c>
      <c r="H15" s="33"/>
      <c r="I15" s="34">
        <v>91.6666667</v>
      </c>
      <c r="J15" s="33"/>
      <c r="K15" s="34">
        <v>170.666667</v>
      </c>
      <c r="L15" s="34">
        <v>91.44</v>
      </c>
      <c r="M15" s="33">
        <v>0</v>
      </c>
      <c r="N15" s="31">
        <v>13.545</v>
      </c>
      <c r="O15" s="33"/>
      <c r="P15" s="33"/>
      <c r="Q15" s="35"/>
    </row>
    <row r="16" spans="1:17" ht="12" customHeight="1">
      <c r="A16" s="28">
        <v>8</v>
      </c>
      <c r="B16" s="36" t="s">
        <v>53</v>
      </c>
      <c r="C16" s="29" t="s">
        <v>39</v>
      </c>
      <c r="D16" s="38" t="s">
        <v>54</v>
      </c>
      <c r="E16" s="31">
        <v>119.871625</v>
      </c>
      <c r="F16" s="32">
        <f t="shared" si="0"/>
        <v>24</v>
      </c>
      <c r="G16" s="31">
        <v>62.7895</v>
      </c>
      <c r="H16" s="33"/>
      <c r="I16" s="34">
        <v>90</v>
      </c>
      <c r="J16" s="33"/>
      <c r="K16" s="34">
        <v>171.666667</v>
      </c>
      <c r="L16" s="34">
        <v>84.666666582</v>
      </c>
      <c r="M16" s="33">
        <v>0</v>
      </c>
      <c r="N16" s="31">
        <v>12.85</v>
      </c>
      <c r="O16" s="33"/>
      <c r="P16" s="33"/>
      <c r="Q16" s="35"/>
    </row>
    <row r="17" spans="1:17" ht="12" customHeight="1">
      <c r="A17" s="28">
        <v>9</v>
      </c>
      <c r="B17" s="36" t="s">
        <v>55</v>
      </c>
      <c r="C17" s="29" t="s">
        <v>41</v>
      </c>
      <c r="D17" s="30" t="s">
        <v>56</v>
      </c>
      <c r="E17" s="31">
        <v>116.985121</v>
      </c>
      <c r="F17" s="32">
        <f t="shared" si="0"/>
        <v>30</v>
      </c>
      <c r="G17" s="31">
        <v>60.750605</v>
      </c>
      <c r="H17" s="33"/>
      <c r="I17" s="34">
        <v>90</v>
      </c>
      <c r="J17" s="33"/>
      <c r="K17" s="34">
        <v>170.333333</v>
      </c>
      <c r="L17" s="34">
        <v>84.666666582</v>
      </c>
      <c r="M17" s="33">
        <v>0</v>
      </c>
      <c r="N17" s="31">
        <v>13.085</v>
      </c>
      <c r="O17" s="33"/>
      <c r="P17" s="33"/>
      <c r="Q17" s="35"/>
    </row>
    <row r="18" spans="1:17" ht="12" customHeight="1">
      <c r="A18" s="28">
        <v>10</v>
      </c>
      <c r="B18" s="30" t="s">
        <v>57</v>
      </c>
      <c r="C18" s="29" t="s">
        <v>39</v>
      </c>
      <c r="D18" s="39" t="s">
        <v>58</v>
      </c>
      <c r="E18" s="31">
        <v>119.118214</v>
      </c>
      <c r="F18" s="32">
        <f t="shared" si="0"/>
        <v>27</v>
      </c>
      <c r="G18" s="31">
        <v>58.79637</v>
      </c>
      <c r="H18" s="33"/>
      <c r="I18" s="34">
        <v>90</v>
      </c>
      <c r="J18" s="33"/>
      <c r="K18" s="34">
        <v>170.333333</v>
      </c>
      <c r="L18" s="34">
        <v>84.666666582</v>
      </c>
      <c r="M18" s="33">
        <v>0</v>
      </c>
      <c r="N18" s="31">
        <v>12.845</v>
      </c>
      <c r="O18" s="33"/>
      <c r="P18" s="33"/>
      <c r="Q18" s="35"/>
    </row>
    <row r="19" spans="1:17" ht="12" customHeight="1">
      <c r="A19" s="28">
        <v>11</v>
      </c>
      <c r="B19" s="30" t="s">
        <v>59</v>
      </c>
      <c r="C19" s="29" t="s">
        <v>39</v>
      </c>
      <c r="D19" s="30" t="s">
        <v>60</v>
      </c>
      <c r="E19" s="31">
        <v>118.725012</v>
      </c>
      <c r="F19" s="32">
        <f t="shared" si="0"/>
        <v>28</v>
      </c>
      <c r="G19" s="31">
        <v>62.147495</v>
      </c>
      <c r="H19" s="33"/>
      <c r="I19" s="34">
        <v>86.6666667</v>
      </c>
      <c r="J19" s="33"/>
      <c r="K19" s="34">
        <v>172.333333</v>
      </c>
      <c r="L19" s="34">
        <v>82.973333418</v>
      </c>
      <c r="M19" s="33">
        <v>0</v>
      </c>
      <c r="N19" s="31">
        <v>12.83</v>
      </c>
      <c r="O19" s="33"/>
      <c r="P19" s="33"/>
      <c r="Q19" s="35"/>
    </row>
    <row r="20" spans="1:17" ht="12" customHeight="1">
      <c r="A20" s="28">
        <v>12</v>
      </c>
      <c r="B20" s="30" t="s">
        <v>61</v>
      </c>
      <c r="C20" s="29" t="s">
        <v>39</v>
      </c>
      <c r="D20" s="40" t="s">
        <v>62</v>
      </c>
      <c r="E20" s="31">
        <v>112.769308</v>
      </c>
      <c r="F20" s="32">
        <f t="shared" si="0"/>
        <v>33</v>
      </c>
      <c r="G20" s="31">
        <v>61.46316</v>
      </c>
      <c r="H20" s="33"/>
      <c r="I20" s="34">
        <v>90</v>
      </c>
      <c r="J20" s="33"/>
      <c r="K20" s="34">
        <v>170</v>
      </c>
      <c r="L20" s="34">
        <v>77.893333418</v>
      </c>
      <c r="M20" s="33">
        <v>0</v>
      </c>
      <c r="N20" s="31">
        <v>12.69</v>
      </c>
      <c r="O20" s="33"/>
      <c r="P20" s="33"/>
      <c r="Q20" s="35"/>
    </row>
    <row r="21" spans="1:17" ht="12" customHeight="1">
      <c r="A21" s="28">
        <v>13</v>
      </c>
      <c r="B21" s="30" t="s">
        <v>63</v>
      </c>
      <c r="C21" s="29" t="s">
        <v>39</v>
      </c>
      <c r="D21" s="30" t="s">
        <v>64</v>
      </c>
      <c r="E21" s="31">
        <v>119.646686</v>
      </c>
      <c r="F21" s="32">
        <f t="shared" si="0"/>
        <v>26</v>
      </c>
      <c r="G21" s="31">
        <v>61.39261</v>
      </c>
      <c r="H21" s="33"/>
      <c r="I21" s="34">
        <v>86.6666667</v>
      </c>
      <c r="J21" s="33"/>
      <c r="K21" s="34">
        <v>172.333333</v>
      </c>
      <c r="L21" s="34">
        <v>81.28</v>
      </c>
      <c r="M21" s="33">
        <v>0</v>
      </c>
      <c r="N21" s="31">
        <v>11.265</v>
      </c>
      <c r="O21" s="33"/>
      <c r="P21" s="33"/>
      <c r="Q21" s="35"/>
    </row>
    <row r="22" spans="1:17" ht="12" customHeight="1">
      <c r="A22" s="28">
        <v>14</v>
      </c>
      <c r="B22" s="41" t="s">
        <v>65</v>
      </c>
      <c r="C22" s="29" t="s">
        <v>39</v>
      </c>
      <c r="D22" s="42" t="s">
        <v>66</v>
      </c>
      <c r="E22" s="31">
        <v>112.732662</v>
      </c>
      <c r="F22" s="32">
        <f t="shared" si="0"/>
        <v>34</v>
      </c>
      <c r="G22" s="31">
        <v>61.22329</v>
      </c>
      <c r="H22" s="33"/>
      <c r="I22" s="34">
        <v>88.3333333</v>
      </c>
      <c r="J22" s="33"/>
      <c r="K22" s="34">
        <v>171.333333</v>
      </c>
      <c r="L22" s="34">
        <v>81.28</v>
      </c>
      <c r="M22" s="33">
        <v>0</v>
      </c>
      <c r="N22" s="31">
        <v>12.035</v>
      </c>
      <c r="O22" s="33"/>
      <c r="P22" s="33"/>
      <c r="Q22" s="35"/>
    </row>
    <row r="23" spans="1:17" ht="12" customHeight="1">
      <c r="A23" s="28">
        <v>15</v>
      </c>
      <c r="B23" s="30" t="s">
        <v>67</v>
      </c>
      <c r="C23" s="29" t="s">
        <v>39</v>
      </c>
      <c r="D23" s="43" t="s">
        <v>68</v>
      </c>
      <c r="E23" s="31">
        <v>129.55167</v>
      </c>
      <c r="F23" s="32">
        <f t="shared" si="0"/>
        <v>14</v>
      </c>
      <c r="G23" s="31">
        <v>60.61656</v>
      </c>
      <c r="H23" s="33"/>
      <c r="I23" s="34">
        <v>88.3333333</v>
      </c>
      <c r="J23" s="33"/>
      <c r="K23" s="34">
        <v>171.666667</v>
      </c>
      <c r="L23" s="34">
        <v>77.893333418</v>
      </c>
      <c r="M23" s="33">
        <v>0</v>
      </c>
      <c r="N23" s="31">
        <v>11.315</v>
      </c>
      <c r="O23" s="33"/>
      <c r="P23" s="33"/>
      <c r="Q23" s="35"/>
    </row>
    <row r="24" spans="1:17" ht="12" customHeight="1">
      <c r="A24" s="28">
        <v>16</v>
      </c>
      <c r="B24" s="43" t="s">
        <v>69</v>
      </c>
      <c r="C24" s="30" t="s">
        <v>39</v>
      </c>
      <c r="D24" s="30" t="s">
        <v>70</v>
      </c>
      <c r="E24" s="31">
        <v>128.685907</v>
      </c>
      <c r="F24" s="32">
        <f t="shared" si="0"/>
        <v>16</v>
      </c>
      <c r="G24" s="31">
        <v>60.13682</v>
      </c>
      <c r="H24" s="33"/>
      <c r="I24" s="34">
        <v>86.6666667</v>
      </c>
      <c r="J24" s="33"/>
      <c r="K24" s="34">
        <v>170.666667</v>
      </c>
      <c r="L24" s="34">
        <v>86.36</v>
      </c>
      <c r="M24" s="33">
        <v>0</v>
      </c>
      <c r="N24" s="31">
        <v>12.78</v>
      </c>
      <c r="O24" s="33"/>
      <c r="P24" s="33"/>
      <c r="Q24" s="35"/>
    </row>
    <row r="25" spans="1:17" ht="12" customHeight="1">
      <c r="A25" s="28">
        <v>17</v>
      </c>
      <c r="B25" s="43" t="s">
        <v>71</v>
      </c>
      <c r="C25" s="30" t="s">
        <v>39</v>
      </c>
      <c r="D25" s="44" t="s">
        <v>72</v>
      </c>
      <c r="E25" s="31">
        <v>120.278436</v>
      </c>
      <c r="F25" s="32">
        <f t="shared" si="0"/>
        <v>23</v>
      </c>
      <c r="G25" s="31">
        <v>62.034615</v>
      </c>
      <c r="H25" s="33"/>
      <c r="I25" s="34">
        <v>88.3333333</v>
      </c>
      <c r="J25" s="33"/>
      <c r="K25" s="34">
        <v>171</v>
      </c>
      <c r="L25" s="34">
        <v>88.05333341800001</v>
      </c>
      <c r="M25" s="33">
        <v>0</v>
      </c>
      <c r="N25" s="31">
        <v>12.945</v>
      </c>
      <c r="O25" s="33"/>
      <c r="P25" s="33"/>
      <c r="Q25" s="35"/>
    </row>
    <row r="26" spans="1:17" ht="12" customHeight="1">
      <c r="A26" s="28">
        <v>18</v>
      </c>
      <c r="B26" s="43" t="s">
        <v>73</v>
      </c>
      <c r="C26" s="30" t="s">
        <v>39</v>
      </c>
      <c r="D26" s="44" t="s">
        <v>74</v>
      </c>
      <c r="E26" s="31">
        <v>119.774532</v>
      </c>
      <c r="F26" s="32">
        <f t="shared" si="0"/>
        <v>25</v>
      </c>
      <c r="G26" s="31">
        <v>59.38899</v>
      </c>
      <c r="H26" s="33"/>
      <c r="I26" s="34">
        <v>88.3333333</v>
      </c>
      <c r="J26" s="33"/>
      <c r="K26" s="34">
        <v>169.666667</v>
      </c>
      <c r="L26" s="34">
        <v>86.36</v>
      </c>
      <c r="M26" s="33">
        <v>0</v>
      </c>
      <c r="N26" s="31">
        <v>12.705</v>
      </c>
      <c r="O26" s="33"/>
      <c r="P26" s="33"/>
      <c r="Q26" s="35"/>
    </row>
    <row r="27" spans="1:17" ht="12" customHeight="1">
      <c r="A27" s="28">
        <v>19</v>
      </c>
      <c r="B27" s="30" t="s">
        <v>75</v>
      </c>
      <c r="C27" s="30" t="s">
        <v>39</v>
      </c>
      <c r="D27" s="30" t="s">
        <v>76</v>
      </c>
      <c r="E27" s="31">
        <v>133.658372</v>
      </c>
      <c r="F27" s="32">
        <f t="shared" si="0"/>
        <v>7</v>
      </c>
      <c r="G27" s="31">
        <v>61.075135</v>
      </c>
      <c r="H27" s="33"/>
      <c r="I27" s="34">
        <v>85</v>
      </c>
      <c r="J27" s="33"/>
      <c r="K27" s="34">
        <v>176</v>
      </c>
      <c r="L27" s="34">
        <v>93.133333418</v>
      </c>
      <c r="M27" s="33">
        <v>0</v>
      </c>
      <c r="N27" s="31">
        <v>12.51</v>
      </c>
      <c r="O27" s="33"/>
      <c r="P27" s="33"/>
      <c r="Q27" s="35"/>
    </row>
    <row r="28" spans="1:17" ht="12" customHeight="1">
      <c r="A28" s="28">
        <v>20</v>
      </c>
      <c r="B28" s="30" t="s">
        <v>77</v>
      </c>
      <c r="C28" s="30" t="s">
        <v>39</v>
      </c>
      <c r="D28" s="30" t="s">
        <v>78</v>
      </c>
      <c r="E28" s="31">
        <v>118.695731</v>
      </c>
      <c r="F28" s="32">
        <f t="shared" si="0"/>
        <v>29</v>
      </c>
      <c r="G28" s="31">
        <v>60.369635</v>
      </c>
      <c r="H28" s="33"/>
      <c r="I28" s="34">
        <v>85</v>
      </c>
      <c r="J28" s="33"/>
      <c r="K28" s="34">
        <v>171</v>
      </c>
      <c r="L28" s="34">
        <v>88.05333341800001</v>
      </c>
      <c r="M28" s="33">
        <v>0</v>
      </c>
      <c r="N28" s="31">
        <v>12.71</v>
      </c>
      <c r="O28" s="33"/>
      <c r="P28" s="33"/>
      <c r="Q28" s="35"/>
    </row>
    <row r="29" spans="1:17" ht="12" customHeight="1">
      <c r="A29" s="28">
        <v>21</v>
      </c>
      <c r="B29" s="30" t="s">
        <v>79</v>
      </c>
      <c r="C29" s="30" t="s">
        <v>39</v>
      </c>
      <c r="D29" s="30" t="s">
        <v>80</v>
      </c>
      <c r="E29" s="31">
        <v>111.914091</v>
      </c>
      <c r="F29" s="32">
        <f t="shared" si="0"/>
        <v>37</v>
      </c>
      <c r="G29" s="31">
        <v>59.410155</v>
      </c>
      <c r="H29" s="33"/>
      <c r="I29" s="34">
        <v>88.3333333</v>
      </c>
      <c r="J29" s="33"/>
      <c r="K29" s="34">
        <v>170.333333</v>
      </c>
      <c r="L29" s="34">
        <v>93.133333418</v>
      </c>
      <c r="M29" s="33">
        <v>0</v>
      </c>
      <c r="N29" s="31">
        <v>12.79</v>
      </c>
      <c r="O29" s="33"/>
      <c r="P29" s="33"/>
      <c r="Q29" s="35"/>
    </row>
    <row r="30" spans="1:17" ht="12" customHeight="1">
      <c r="A30" s="28">
        <v>22</v>
      </c>
      <c r="B30" s="30" t="s">
        <v>81</v>
      </c>
      <c r="C30" s="30" t="s">
        <v>39</v>
      </c>
      <c r="D30" s="30" t="s">
        <v>82</v>
      </c>
      <c r="E30" s="31">
        <v>129.507778</v>
      </c>
      <c r="F30" s="32">
        <f t="shared" si="0"/>
        <v>15</v>
      </c>
      <c r="G30" s="31">
        <v>59.84051</v>
      </c>
      <c r="H30" s="33"/>
      <c r="I30" s="34">
        <v>86.6666667</v>
      </c>
      <c r="J30" s="33"/>
      <c r="K30" s="34">
        <v>176</v>
      </c>
      <c r="L30" s="34">
        <v>99.906666582</v>
      </c>
      <c r="M30" s="33">
        <v>0</v>
      </c>
      <c r="N30" s="31">
        <v>13.44</v>
      </c>
      <c r="O30" s="33"/>
      <c r="P30" s="33"/>
      <c r="Q30" s="35"/>
    </row>
    <row r="31" spans="1:17" ht="12" customHeight="1">
      <c r="A31" s="28">
        <v>23</v>
      </c>
      <c r="B31" s="30" t="s">
        <v>83</v>
      </c>
      <c r="C31" s="30" t="s">
        <v>39</v>
      </c>
      <c r="D31" s="30" t="s">
        <v>82</v>
      </c>
      <c r="E31" s="31">
        <v>130.428803</v>
      </c>
      <c r="F31" s="32">
        <f t="shared" si="0"/>
        <v>12</v>
      </c>
      <c r="G31" s="31">
        <v>60.327305</v>
      </c>
      <c r="H31" s="33"/>
      <c r="I31" s="34">
        <v>90</v>
      </c>
      <c r="J31" s="33"/>
      <c r="K31" s="34">
        <v>175.333333</v>
      </c>
      <c r="L31" s="34">
        <v>96.52</v>
      </c>
      <c r="M31" s="33">
        <v>0</v>
      </c>
      <c r="N31" s="31">
        <v>12.97</v>
      </c>
      <c r="O31" s="33"/>
      <c r="P31" s="33"/>
      <c r="Q31" s="35"/>
    </row>
    <row r="32" spans="1:17" ht="12" customHeight="1">
      <c r="A32" s="28">
        <v>24</v>
      </c>
      <c r="B32" s="30" t="s">
        <v>84</v>
      </c>
      <c r="C32" s="30" t="s">
        <v>39</v>
      </c>
      <c r="D32" s="30" t="s">
        <v>85</v>
      </c>
      <c r="E32" s="31">
        <v>123.638679</v>
      </c>
      <c r="F32" s="32">
        <f t="shared" si="0"/>
        <v>21</v>
      </c>
      <c r="G32" s="31">
        <v>61.822965</v>
      </c>
      <c r="H32" s="33"/>
      <c r="I32" s="34">
        <v>91.6666667</v>
      </c>
      <c r="J32" s="33"/>
      <c r="K32" s="34">
        <v>168</v>
      </c>
      <c r="L32" s="34">
        <v>88.05333341800001</v>
      </c>
      <c r="M32" s="33">
        <v>0</v>
      </c>
      <c r="N32" s="31">
        <v>12.105</v>
      </c>
      <c r="O32" s="33"/>
      <c r="P32" s="33"/>
      <c r="Q32" s="35"/>
    </row>
    <row r="33" spans="1:17" ht="12" customHeight="1">
      <c r="A33" s="28">
        <v>25</v>
      </c>
      <c r="B33" s="30" t="s">
        <v>86</v>
      </c>
      <c r="C33" s="30" t="s">
        <v>39</v>
      </c>
      <c r="D33" s="30" t="s">
        <v>87</v>
      </c>
      <c r="E33" s="31">
        <v>135.47668</v>
      </c>
      <c r="F33" s="32">
        <f t="shared" si="0"/>
        <v>5</v>
      </c>
      <c r="G33" s="31">
        <v>61.822965</v>
      </c>
      <c r="H33" s="33"/>
      <c r="I33" s="34">
        <v>90</v>
      </c>
      <c r="J33" s="33"/>
      <c r="K33" s="34">
        <v>168.333333</v>
      </c>
      <c r="L33" s="34">
        <v>79.586666582</v>
      </c>
      <c r="M33" s="33">
        <v>0</v>
      </c>
      <c r="N33" s="31">
        <v>10.58</v>
      </c>
      <c r="O33" s="33"/>
      <c r="P33" s="33"/>
      <c r="Q33" s="35"/>
    </row>
    <row r="34" spans="1:17" ht="12" customHeight="1">
      <c r="A34" s="28">
        <v>26</v>
      </c>
      <c r="B34" s="30" t="s">
        <v>88</v>
      </c>
      <c r="C34" s="30" t="s">
        <v>39</v>
      </c>
      <c r="D34" s="30" t="s">
        <v>89</v>
      </c>
      <c r="E34" s="31">
        <v>145.760313</v>
      </c>
      <c r="F34" s="32">
        <f t="shared" si="0"/>
        <v>1</v>
      </c>
      <c r="G34" s="31">
        <v>62.94471</v>
      </c>
      <c r="H34" s="33"/>
      <c r="I34" s="34">
        <v>91.6666667</v>
      </c>
      <c r="J34" s="33"/>
      <c r="K34" s="34">
        <v>168.666667</v>
      </c>
      <c r="L34" s="34">
        <v>86.36</v>
      </c>
      <c r="M34" s="33">
        <v>0</v>
      </c>
      <c r="N34" s="31">
        <v>11.66</v>
      </c>
      <c r="O34" s="33"/>
      <c r="P34" s="33"/>
      <c r="Q34" s="35"/>
    </row>
    <row r="35" spans="1:17" ht="12" customHeight="1">
      <c r="A35" s="28">
        <v>27</v>
      </c>
      <c r="B35" s="43" t="s">
        <v>90</v>
      </c>
      <c r="C35" s="30" t="s">
        <v>39</v>
      </c>
      <c r="D35" s="45" t="s">
        <v>91</v>
      </c>
      <c r="E35" s="31">
        <v>141.678651</v>
      </c>
      <c r="F35" s="32">
        <f t="shared" si="0"/>
        <v>3</v>
      </c>
      <c r="G35" s="46">
        <v>59.79818</v>
      </c>
      <c r="H35" s="33"/>
      <c r="I35" s="34">
        <v>88.3333333</v>
      </c>
      <c r="J35" s="33"/>
      <c r="K35" s="34">
        <v>171.666667</v>
      </c>
      <c r="L35" s="34">
        <v>94.826666582</v>
      </c>
      <c r="M35" s="33">
        <v>0</v>
      </c>
      <c r="N35" s="31">
        <v>12.615</v>
      </c>
      <c r="O35" s="33"/>
      <c r="P35" s="33"/>
      <c r="Q35" s="35"/>
    </row>
    <row r="36" spans="1:17" ht="12" customHeight="1">
      <c r="A36" s="28">
        <v>28</v>
      </c>
      <c r="B36" s="43" t="s">
        <v>92</v>
      </c>
      <c r="C36" s="30" t="s">
        <v>39</v>
      </c>
      <c r="D36" s="45" t="s">
        <v>93</v>
      </c>
      <c r="E36" s="31">
        <v>137.337642</v>
      </c>
      <c r="F36" s="32">
        <f t="shared" si="0"/>
        <v>4</v>
      </c>
      <c r="G36" s="46">
        <v>58.676435</v>
      </c>
      <c r="H36" s="33"/>
      <c r="I36" s="34">
        <v>88.3333333</v>
      </c>
      <c r="J36" s="33"/>
      <c r="K36" s="34">
        <v>170.333333</v>
      </c>
      <c r="L36" s="34">
        <v>86.36</v>
      </c>
      <c r="M36" s="33">
        <v>0</v>
      </c>
      <c r="N36" s="31">
        <v>12.75</v>
      </c>
      <c r="O36" s="33"/>
      <c r="P36" s="33"/>
      <c r="Q36" s="35"/>
    </row>
    <row r="37" spans="1:17" ht="12" customHeight="1">
      <c r="A37" s="28">
        <v>29</v>
      </c>
      <c r="B37" s="43" t="s">
        <v>94</v>
      </c>
      <c r="C37" s="30" t="s">
        <v>39</v>
      </c>
      <c r="D37" s="45" t="s">
        <v>95</v>
      </c>
      <c r="E37" s="31">
        <v>144.154101</v>
      </c>
      <c r="F37" s="32">
        <f t="shared" si="0"/>
        <v>2</v>
      </c>
      <c r="G37" s="46">
        <v>59.988665</v>
      </c>
      <c r="H37" s="33"/>
      <c r="I37" s="34">
        <v>88.3333333</v>
      </c>
      <c r="J37" s="33"/>
      <c r="K37" s="34">
        <v>173</v>
      </c>
      <c r="L37" s="34">
        <v>86.36</v>
      </c>
      <c r="M37" s="33">
        <v>0</v>
      </c>
      <c r="N37" s="31">
        <v>12.255</v>
      </c>
      <c r="O37" s="33"/>
      <c r="P37" s="33"/>
      <c r="Q37" s="35"/>
    </row>
    <row r="38" spans="1:17" ht="12" customHeight="1">
      <c r="A38" s="28">
        <v>30</v>
      </c>
      <c r="B38" s="43" t="s">
        <v>96</v>
      </c>
      <c r="C38" s="30" t="s">
        <v>39</v>
      </c>
      <c r="D38" s="45" t="s">
        <v>97</v>
      </c>
      <c r="E38" s="31">
        <v>131.14498</v>
      </c>
      <c r="F38" s="32">
        <f t="shared" si="0"/>
        <v>11</v>
      </c>
      <c r="G38" s="46">
        <v>60.581285</v>
      </c>
      <c r="H38" s="33"/>
      <c r="I38" s="34">
        <v>86.6666667</v>
      </c>
      <c r="J38" s="33"/>
      <c r="K38" s="34">
        <v>171.333333</v>
      </c>
      <c r="L38" s="34">
        <v>84.666666582</v>
      </c>
      <c r="M38" s="33">
        <v>0</v>
      </c>
      <c r="N38" s="31">
        <v>12.145</v>
      </c>
      <c r="O38" s="33"/>
      <c r="P38" s="33"/>
      <c r="Q38" s="35"/>
    </row>
    <row r="39" spans="1:17" ht="12" customHeight="1">
      <c r="A39" s="28">
        <v>31</v>
      </c>
      <c r="B39" s="43" t="s">
        <v>98</v>
      </c>
      <c r="C39" s="30" t="s">
        <v>39</v>
      </c>
      <c r="D39" s="45" t="s">
        <v>99</v>
      </c>
      <c r="E39" s="31">
        <v>113.900661</v>
      </c>
      <c r="F39" s="32">
        <f t="shared" si="0"/>
        <v>32</v>
      </c>
      <c r="G39" s="46">
        <v>59.057405</v>
      </c>
      <c r="H39" s="33"/>
      <c r="I39" s="34">
        <v>91.6666667</v>
      </c>
      <c r="J39" s="33"/>
      <c r="K39" s="34">
        <v>171.333333</v>
      </c>
      <c r="L39" s="34">
        <v>76.2</v>
      </c>
      <c r="M39" s="33">
        <v>0</v>
      </c>
      <c r="N39" s="31">
        <v>11.125</v>
      </c>
      <c r="O39" s="33"/>
      <c r="P39" s="33"/>
      <c r="Q39" s="35"/>
    </row>
    <row r="40" spans="1:17" ht="12" customHeight="1">
      <c r="A40" s="28">
        <v>32</v>
      </c>
      <c r="B40" s="43" t="s">
        <v>100</v>
      </c>
      <c r="C40" s="30" t="s">
        <v>39</v>
      </c>
      <c r="D40" s="45" t="s">
        <v>101</v>
      </c>
      <c r="E40" s="31">
        <v>127.633972</v>
      </c>
      <c r="F40" s="32">
        <f t="shared" si="0"/>
        <v>18</v>
      </c>
      <c r="G40" s="46">
        <v>59.099735</v>
      </c>
      <c r="H40" s="33"/>
      <c r="I40" s="34">
        <v>85</v>
      </c>
      <c r="J40" s="33"/>
      <c r="K40" s="34">
        <v>171.333333</v>
      </c>
      <c r="L40" s="34">
        <v>77.893333418</v>
      </c>
      <c r="M40" s="33">
        <v>0</v>
      </c>
      <c r="N40" s="31">
        <v>10.985</v>
      </c>
      <c r="O40" s="33"/>
      <c r="P40" s="33"/>
      <c r="Q40" s="35"/>
    </row>
    <row r="41" spans="1:17" ht="12" customHeight="1">
      <c r="A41" s="28">
        <v>33</v>
      </c>
      <c r="B41" s="43" t="s">
        <v>102</v>
      </c>
      <c r="C41" s="30" t="s">
        <v>39</v>
      </c>
      <c r="D41" s="45" t="s">
        <v>103</v>
      </c>
      <c r="E41" s="31">
        <v>133.483805</v>
      </c>
      <c r="F41" s="32">
        <f t="shared" si="0"/>
        <v>8</v>
      </c>
      <c r="G41" s="46">
        <v>59.43132</v>
      </c>
      <c r="H41" s="33"/>
      <c r="I41" s="34">
        <v>90</v>
      </c>
      <c r="J41" s="33"/>
      <c r="K41" s="34">
        <v>170.333333</v>
      </c>
      <c r="L41" s="34">
        <v>82.973333418</v>
      </c>
      <c r="M41" s="33">
        <v>0</v>
      </c>
      <c r="N41" s="31">
        <v>11.62</v>
      </c>
      <c r="O41" s="33"/>
      <c r="P41" s="33"/>
      <c r="Q41" s="35"/>
    </row>
    <row r="42" spans="1:17" ht="12" customHeight="1">
      <c r="A42" s="28">
        <v>34</v>
      </c>
      <c r="B42" s="43" t="s">
        <v>104</v>
      </c>
      <c r="C42" s="30" t="s">
        <v>39</v>
      </c>
      <c r="D42" s="45" t="s">
        <v>105</v>
      </c>
      <c r="E42" s="31">
        <v>132.744947</v>
      </c>
      <c r="F42" s="32">
        <f t="shared" si="0"/>
        <v>10</v>
      </c>
      <c r="G42" s="46">
        <v>58.210805</v>
      </c>
      <c r="H42" s="33"/>
      <c r="I42" s="34">
        <v>90</v>
      </c>
      <c r="J42" s="33"/>
      <c r="K42" s="34">
        <v>171.666667</v>
      </c>
      <c r="L42" s="34">
        <v>82.973333418</v>
      </c>
      <c r="M42" s="33">
        <v>0</v>
      </c>
      <c r="N42" s="31">
        <v>12.195</v>
      </c>
      <c r="O42" s="33"/>
      <c r="P42" s="33"/>
      <c r="Q42" s="35"/>
    </row>
    <row r="43" spans="1:17" ht="12" customHeight="1">
      <c r="A43" s="28">
        <v>35</v>
      </c>
      <c r="B43" s="30" t="s">
        <v>106</v>
      </c>
      <c r="C43" s="30" t="s">
        <v>39</v>
      </c>
      <c r="D43" s="30" t="s">
        <v>107</v>
      </c>
      <c r="E43" s="31">
        <v>95.06215</v>
      </c>
      <c r="F43" s="32">
        <f t="shared" si="0"/>
        <v>40</v>
      </c>
      <c r="G43" s="46">
        <v>54.4646</v>
      </c>
      <c r="H43" s="33"/>
      <c r="I43" s="34">
        <v>81.6666667</v>
      </c>
      <c r="J43" s="33"/>
      <c r="K43" s="34">
        <v>173</v>
      </c>
      <c r="L43" s="34">
        <v>86.36</v>
      </c>
      <c r="M43" s="33">
        <v>0</v>
      </c>
      <c r="N43" s="31">
        <v>13.51</v>
      </c>
      <c r="O43" s="33"/>
      <c r="P43" s="33"/>
      <c r="Q43" s="35"/>
    </row>
    <row r="44" spans="1:17" ht="12" customHeight="1">
      <c r="A44" s="28">
        <v>36</v>
      </c>
      <c r="B44" s="47" t="s">
        <v>108</v>
      </c>
      <c r="C44" s="30" t="s">
        <v>39</v>
      </c>
      <c r="D44" s="47" t="s">
        <v>109</v>
      </c>
      <c r="E44" s="31">
        <v>134.317164</v>
      </c>
      <c r="F44" s="32">
        <f t="shared" si="0"/>
        <v>6</v>
      </c>
      <c r="G44" s="46">
        <v>60.962255</v>
      </c>
      <c r="H44" s="33"/>
      <c r="I44" s="34">
        <v>90</v>
      </c>
      <c r="J44" s="33"/>
      <c r="K44" s="34">
        <v>174.333333</v>
      </c>
      <c r="L44" s="34">
        <v>89.746666582</v>
      </c>
      <c r="M44" s="33">
        <v>0</v>
      </c>
      <c r="N44" s="31">
        <v>13.08</v>
      </c>
      <c r="O44" s="33"/>
      <c r="P44" s="33"/>
      <c r="Q44" s="35"/>
    </row>
    <row r="45" spans="1:17" ht="12" customHeight="1">
      <c r="A45" s="28">
        <v>37</v>
      </c>
      <c r="B45" s="47" t="s">
        <v>110</v>
      </c>
      <c r="C45" s="29" t="s">
        <v>41</v>
      </c>
      <c r="D45" s="47" t="s">
        <v>111</v>
      </c>
      <c r="E45" s="31">
        <v>101.707695</v>
      </c>
      <c r="F45" s="32">
        <f t="shared" si="0"/>
        <v>39</v>
      </c>
      <c r="G45" s="46">
        <v>59.537145</v>
      </c>
      <c r="H45" s="33"/>
      <c r="I45" s="34">
        <v>88.3333333</v>
      </c>
      <c r="J45" s="33"/>
      <c r="K45" s="34">
        <v>174</v>
      </c>
      <c r="L45" s="34">
        <v>71.12</v>
      </c>
      <c r="M45" s="33">
        <v>0</v>
      </c>
      <c r="N45" s="31">
        <v>13.12</v>
      </c>
      <c r="O45" s="33"/>
      <c r="P45" s="33"/>
      <c r="Q45" s="35"/>
    </row>
    <row r="46" spans="1:17" ht="12" customHeight="1">
      <c r="A46" s="28">
        <v>38</v>
      </c>
      <c r="B46" s="47" t="s">
        <v>112</v>
      </c>
      <c r="C46" s="29" t="s">
        <v>41</v>
      </c>
      <c r="D46" s="47" t="s">
        <v>113</v>
      </c>
      <c r="E46" s="31">
        <v>115.795854</v>
      </c>
      <c r="F46" s="32">
        <f t="shared" si="0"/>
        <v>31</v>
      </c>
      <c r="G46" s="46">
        <v>60.270865</v>
      </c>
      <c r="H46" s="33"/>
      <c r="I46" s="34">
        <v>88.3333333</v>
      </c>
      <c r="J46" s="33"/>
      <c r="K46" s="34">
        <v>173</v>
      </c>
      <c r="L46" s="34">
        <v>81.28</v>
      </c>
      <c r="M46" s="33">
        <v>0</v>
      </c>
      <c r="N46" s="31">
        <v>12.465</v>
      </c>
      <c r="O46" s="33"/>
      <c r="P46" s="33"/>
      <c r="Q46" s="35"/>
    </row>
    <row r="47" spans="1:17" ht="12" customHeight="1">
      <c r="A47" s="28">
        <v>39</v>
      </c>
      <c r="B47" s="47" t="s">
        <v>114</v>
      </c>
      <c r="C47" s="29" t="s">
        <v>41</v>
      </c>
      <c r="D47" s="47" t="s">
        <v>115</v>
      </c>
      <c r="E47" s="31">
        <v>112.409334</v>
      </c>
      <c r="F47" s="32">
        <f t="shared" si="0"/>
        <v>35</v>
      </c>
      <c r="G47" s="46">
        <v>61.230345</v>
      </c>
      <c r="H47" s="33"/>
      <c r="I47" s="34">
        <v>88.3333333</v>
      </c>
      <c r="J47" s="33"/>
      <c r="K47" s="34">
        <v>173</v>
      </c>
      <c r="L47" s="34">
        <v>84.666666582</v>
      </c>
      <c r="M47" s="33">
        <v>0</v>
      </c>
      <c r="N47" s="31">
        <v>14.645</v>
      </c>
      <c r="O47" s="33"/>
      <c r="P47" s="33"/>
      <c r="Q47" s="35"/>
    </row>
    <row r="48" spans="1:17" ht="12" customHeight="1" thickBot="1">
      <c r="A48" s="48">
        <v>40</v>
      </c>
      <c r="B48" s="49" t="s">
        <v>116</v>
      </c>
      <c r="C48" s="50" t="s">
        <v>39</v>
      </c>
      <c r="D48" s="49" t="s">
        <v>117</v>
      </c>
      <c r="E48" s="51">
        <v>123.135718</v>
      </c>
      <c r="F48" s="52">
        <f t="shared" si="0"/>
        <v>22</v>
      </c>
      <c r="G48" s="53">
        <v>61.64659</v>
      </c>
      <c r="H48" s="54"/>
      <c r="I48" s="55">
        <v>88.3333333</v>
      </c>
      <c r="J48" s="54"/>
      <c r="K48" s="55">
        <v>171.333333</v>
      </c>
      <c r="L48" s="55">
        <v>86.36</v>
      </c>
      <c r="M48" s="54">
        <v>0</v>
      </c>
      <c r="N48" s="51">
        <v>13.25</v>
      </c>
      <c r="O48" s="54"/>
      <c r="P48" s="54"/>
      <c r="Q48" s="56"/>
    </row>
    <row r="49" spans="1:17" ht="12.75">
      <c r="A49" s="8"/>
      <c r="C49" s="58"/>
      <c r="D49" s="59" t="s">
        <v>118</v>
      </c>
      <c r="E49" s="60">
        <v>123.9032</v>
      </c>
      <c r="F49" s="60"/>
      <c r="G49" s="60">
        <v>60.44124</v>
      </c>
      <c r="H49" s="61"/>
      <c r="I49" s="62">
        <v>88.75</v>
      </c>
      <c r="J49" s="62"/>
      <c r="K49" s="62">
        <v>171.6</v>
      </c>
      <c r="L49" s="62">
        <v>85.59800000000001</v>
      </c>
      <c r="M49" s="62"/>
      <c r="N49" s="62">
        <v>12.54275</v>
      </c>
      <c r="O49" s="61"/>
      <c r="P49" s="63"/>
      <c r="Q49" s="64"/>
    </row>
    <row r="50" spans="1:17" ht="13.5" customHeight="1">
      <c r="A50" s="65"/>
      <c r="D50" s="66" t="s">
        <v>119</v>
      </c>
      <c r="E50" s="67">
        <v>27.201</v>
      </c>
      <c r="F50" s="33"/>
      <c r="G50" s="67">
        <v>1.7362</v>
      </c>
      <c r="H50" s="33"/>
      <c r="I50" s="67">
        <v>6.592</v>
      </c>
      <c r="J50" s="33"/>
      <c r="K50" s="67">
        <v>2.2101</v>
      </c>
      <c r="L50" s="67">
        <v>10.221214</v>
      </c>
      <c r="M50" s="67"/>
      <c r="N50" s="67">
        <v>1.4354</v>
      </c>
      <c r="O50" s="33"/>
      <c r="P50" s="33"/>
      <c r="Q50" s="35"/>
    </row>
    <row r="51" spans="1:17" ht="13.5" thickBot="1">
      <c r="A51" s="65"/>
      <c r="D51" s="68" t="s">
        <v>120</v>
      </c>
      <c r="E51" s="69">
        <v>1.99006</v>
      </c>
      <c r="F51" s="69"/>
      <c r="G51" s="69">
        <v>2.02108</v>
      </c>
      <c r="H51" s="69"/>
      <c r="I51" s="69">
        <v>1.99006</v>
      </c>
      <c r="J51" s="69"/>
      <c r="K51" s="69">
        <v>1.99006</v>
      </c>
      <c r="L51" s="69">
        <v>1.99006</v>
      </c>
      <c r="M51" s="69"/>
      <c r="N51" s="69">
        <v>2.02108</v>
      </c>
      <c r="O51" s="54"/>
      <c r="P51" s="54"/>
      <c r="Q51" s="56"/>
    </row>
    <row r="52" spans="1:14" ht="12.75">
      <c r="A52" s="65"/>
      <c r="E52" s="70" t="s">
        <v>121</v>
      </c>
      <c r="F52" s="70"/>
      <c r="G52" s="70" t="s">
        <v>122</v>
      </c>
      <c r="H52" s="70"/>
      <c r="I52" s="70" t="s">
        <v>121</v>
      </c>
      <c r="J52" s="70"/>
      <c r="K52" s="70" t="s">
        <v>121</v>
      </c>
      <c r="L52" s="70" t="s">
        <v>121</v>
      </c>
      <c r="M52" s="70"/>
      <c r="N52" s="70" t="s">
        <v>122</v>
      </c>
    </row>
    <row r="53" spans="1:2" ht="12.75">
      <c r="A53" s="58"/>
      <c r="B53" s="5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Adrienne Burke</dc:creator>
  <cp:keywords/>
  <dc:description/>
  <cp:lastModifiedBy>Adrienne Burke</cp:lastModifiedBy>
  <dcterms:created xsi:type="dcterms:W3CDTF">2010-12-23T18:06:29Z</dcterms:created>
  <dcterms:modified xsi:type="dcterms:W3CDTF">2010-12-23T18:08:26Z</dcterms:modified>
  <cp:category/>
  <cp:version/>
  <cp:contentType/>
  <cp:contentStatus/>
</cp:coreProperties>
</file>